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8C990217-2AEC-408E-8F1A-225D031435FA}" xr6:coauthVersionLast="47" xr6:coauthVersionMax="47" xr10:uidLastSave="{00000000-0000-0000-0000-000000000000}"/>
  <bookViews>
    <workbookView xWindow="0" yWindow="384" windowWidth="30720" windowHeight="16560" xr2:uid="{00000000-000D-0000-FFFF-FFFF00000000}"/>
  </bookViews>
  <sheets>
    <sheet name="Transparentnost" sheetId="1" r:id="rId1"/>
  </sheets>
  <definedNames>
    <definedName name="_xlnm.Print_Area" localSheetId="0">Transparentnost!$A$1:$G$79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9" i="1"/>
</calcChain>
</file>

<file path=xl/sharedStrings.xml><?xml version="1.0" encoding="utf-8"?>
<sst xmlns="http://schemas.openxmlformats.org/spreadsheetml/2006/main" count="350" uniqueCount="131">
  <si>
    <t>Kategorija</t>
  </si>
  <si>
    <t>Naziv primatelja</t>
  </si>
  <si>
    <t>Sjedište primatelja</t>
  </si>
  <si>
    <t>GDPR</t>
  </si>
  <si>
    <t>3237</t>
  </si>
  <si>
    <t>3295</t>
  </si>
  <si>
    <t>Pristojbe i naknade</t>
  </si>
  <si>
    <t/>
  </si>
  <si>
    <t>KPP1</t>
  </si>
  <si>
    <t xml:space="preserve">CENTAR IGW ZAGREB d.o.o. </t>
  </si>
  <si>
    <t>Zagreb</t>
  </si>
  <si>
    <t>3293</t>
  </si>
  <si>
    <t xml:space="preserve">DENONA D.O.O. </t>
  </si>
  <si>
    <t>3239</t>
  </si>
  <si>
    <t xml:space="preserve">FINANCIJSKA AGENCIJA </t>
  </si>
  <si>
    <t>85821130368</t>
  </si>
  <si>
    <t>3238</t>
  </si>
  <si>
    <t>61817894937</t>
  </si>
  <si>
    <t>3234</t>
  </si>
  <si>
    <t xml:space="preserve">HEP OPSKRBA D.O.O. </t>
  </si>
  <si>
    <t>63073332379</t>
  </si>
  <si>
    <t>3223</t>
  </si>
  <si>
    <t xml:space="preserve">HEP-PLIN d.o.o. </t>
  </si>
  <si>
    <t>41317489366</t>
  </si>
  <si>
    <t>Osijek</t>
  </si>
  <si>
    <t xml:space="preserve">HP-HRVATSKA POŠTA DD </t>
  </si>
  <si>
    <t>87311810356</t>
  </si>
  <si>
    <t>3231</t>
  </si>
  <si>
    <t xml:space="preserve">HRVATSKI TELEKOM d.d. </t>
  </si>
  <si>
    <t>81793146560</t>
  </si>
  <si>
    <t xml:space="preserve">KONSPEKT  D.O.O. </t>
  </si>
  <si>
    <t>93206044533</t>
  </si>
  <si>
    <t xml:space="preserve">LOGON d.o.o. </t>
  </si>
  <si>
    <t>04466015757</t>
  </si>
  <si>
    <t>Ludbreg</t>
  </si>
  <si>
    <t xml:space="preserve">LUCAFFE j.d.o.o. </t>
  </si>
  <si>
    <t>43516177182</t>
  </si>
  <si>
    <t>Novi Zagreb</t>
  </si>
  <si>
    <t xml:space="preserve">M2B PROJEKT do.o. </t>
  </si>
  <si>
    <t>60676835154</t>
  </si>
  <si>
    <t>Sesvete</t>
  </si>
  <si>
    <t>3232</t>
  </si>
  <si>
    <t xml:space="preserve">NOVENA d.o.o. </t>
  </si>
  <si>
    <t>82441405695</t>
  </si>
  <si>
    <t xml:space="preserve">ODVJ.DRUŠT.HANŽEKOVIĆ&amp;PARTNERI </t>
  </si>
  <si>
    <t>85127306373</t>
  </si>
  <si>
    <t xml:space="preserve">PRS-FM &amp; L'OPEROSA d.o.o. </t>
  </si>
  <si>
    <t>20387977481</t>
  </si>
  <si>
    <t xml:space="preserve">RAIFFEISENBANK AUSTRIA D.D </t>
  </si>
  <si>
    <t>53056966535</t>
  </si>
  <si>
    <t>3431</t>
  </si>
  <si>
    <t xml:space="preserve">RRIF PLUS D.O.O. </t>
  </si>
  <si>
    <t>18376805890</t>
  </si>
  <si>
    <t>3221</t>
  </si>
  <si>
    <t xml:space="preserve">ŠESNIĆ &amp; TURKOVIĆ d.o.o. </t>
  </si>
  <si>
    <t>96340792591</t>
  </si>
  <si>
    <t xml:space="preserve">VAL SAVJETOVANJE d.o.o. </t>
  </si>
  <si>
    <t>18603084012</t>
  </si>
  <si>
    <t xml:space="preserve">VIVA INFO D.O.O. </t>
  </si>
  <si>
    <t>22361751585</t>
  </si>
  <si>
    <t xml:space="preserve">VODOOPSKRBA I ODVODNJA d.o.o. 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</si>
  <si>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</si>
  <si>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</si>
  <si>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</si>
  <si>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</si>
  <si>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</si>
  <si>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</si>
  <si>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BLEKIĆ ANA</t>
  </si>
  <si>
    <t>MILOVČIĆ DINA</t>
  </si>
  <si>
    <t xml:space="preserve">WEB-DATA </t>
  </si>
  <si>
    <t>4221</t>
  </si>
  <si>
    <t>KPF2</t>
  </si>
  <si>
    <t>3111</t>
  </si>
  <si>
    <t>Naknade građanima i kućanstvima u novcu</t>
  </si>
  <si>
    <t>ANTUNOVIĆ LJILJANA</t>
  </si>
  <si>
    <t>BOROŠAK IGOR</t>
  </si>
  <si>
    <t>ČAJKOVAC DANIJEL</t>
  </si>
  <si>
    <t>HOUŠKA MARICA</t>
  </si>
  <si>
    <t>JAGNIĆ IGOR</t>
  </si>
  <si>
    <t>KALČIĆ RENATA</t>
  </si>
  <si>
    <t>KUTLEŠA  BOŽIDAR</t>
  </si>
  <si>
    <t>LEGAC DALIBOR</t>
  </si>
  <si>
    <t>MARTINOVIĆ ŽELJKO</t>
  </si>
  <si>
    <t>MATIJAŠEC SNJEŽANA</t>
  </si>
  <si>
    <t>MATKOVIĆ ANTUN</t>
  </si>
  <si>
    <t>PAVLINIĆ NADA</t>
  </si>
  <si>
    <t>POKORNI MAJA</t>
  </si>
  <si>
    <t>PURGAR ŽUGEC EDITA</t>
  </si>
  <si>
    <t>SERTIĆ TOMIČEK  ANDREJA</t>
  </si>
  <si>
    <t>VURAIĆ KUDELJAN  MARIJANA</t>
  </si>
  <si>
    <t>ZLATAR GULAN MARIJANA</t>
  </si>
  <si>
    <t>ZOVKO MARIĆ SILVANA</t>
  </si>
  <si>
    <t>BONUM, obrt za lekturu</t>
  </si>
  <si>
    <t xml:space="preserve">CRKLICA d.o.o. </t>
  </si>
  <si>
    <t>TAXI 3213</t>
  </si>
  <si>
    <t>TAXI 4031</t>
  </si>
  <si>
    <t>E PLUS D.O.O.</t>
  </si>
  <si>
    <t>DM-DROGRIE MARKT D.O.O.</t>
  </si>
  <si>
    <t>Gornji Stupnik</t>
  </si>
  <si>
    <t>ZKD</t>
  </si>
  <si>
    <t>SPAR HRVATSKA d.o.o.</t>
  </si>
  <si>
    <t xml:space="preserve">MüLLER TRGOVINA ZAGREB d.o.o. </t>
  </si>
  <si>
    <t>NARODNE NOVINE d.d.</t>
  </si>
  <si>
    <t xml:space="preserve">GRADSKI URED PROST.UREĐ.GR.ZAGREBA </t>
  </si>
  <si>
    <t xml:space="preserve">JAVNI BILJEŽNIK V.D., V.POPOV KALAC </t>
  </si>
  <si>
    <t>Vrsta rashoda / izdatka</t>
  </si>
  <si>
    <t>NAZIV ISPLATITELJA: INSTITUT ZA JAVNE FINANCIJE</t>
  </si>
  <si>
    <t>OIB 
primatelja</t>
  </si>
  <si>
    <t>Način 
objave</t>
  </si>
  <si>
    <t>ISPLATE SREDSTAVA ZA SIJEČANJ 2025.</t>
  </si>
  <si>
    <t>Stručno usavršavanje zaposlenika</t>
  </si>
  <si>
    <t>Reprezentacija</t>
  </si>
  <si>
    <t>Ostale usluge</t>
  </si>
  <si>
    <t>Uredski materijal i ostali materijalni rashodi</t>
  </si>
  <si>
    <t>Materijal i dijelovi za tekuće i investicijsko održavanje</t>
  </si>
  <si>
    <t>Računalne usluge</t>
  </si>
  <si>
    <t>Komunalne usluge</t>
  </si>
  <si>
    <t>Energija</t>
  </si>
  <si>
    <t>Usluge telefona, pošte i prijevoza</t>
  </si>
  <si>
    <t>Intelektualne i osobne usluge</t>
  </si>
  <si>
    <t>Usluge tekućeg i investicijskog održavanja</t>
  </si>
  <si>
    <t>Bankarske usluge i usluge platnog prometa</t>
  </si>
  <si>
    <t>Članarine</t>
  </si>
  <si>
    <t>Uredska oprema i namještaj</t>
  </si>
  <si>
    <t xml:space="preserve"> </t>
  </si>
  <si>
    <t>Plaće za redovan rad</t>
  </si>
  <si>
    <t>Doprinosi na plaću za zdravstveno osiguranje</t>
  </si>
  <si>
    <t>Naknade za prijevoz, za rad na terenu i odvojeni život</t>
  </si>
  <si>
    <t>Ostali rashodi za zaposlene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</si>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</sst>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4" fontId="5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left" vertical="top" wrapText="1" shrinkToFit="1" readingOrder="1"/>
    </xf>
    <xf numFmtId="4" fontId="6" fillId="2" borderId="1" xfId="0" applyNumberFormat="1" applyFont="1" applyFill="1" applyBorder="1" applyAlignment="1">
      <alignment horizontal="right" vertical="center" wrapText="1" shrinkToFit="1" readingOrder="1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0" fontId="9" fillId="0" borderId="3" xfId="0" applyFont="1" applyBorder="1"/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79"/>
  <sheetViews>
    <sheetView tabSelected="1" zoomScale="85" zoomScaleNormal="85" workbookViewId="0">
      <selection sqref="A1:G1"/>
    </sheetView>
  </sheetViews>
  <sheetFormatPr defaultColWidth="9" defaultRowHeight="12" x14ac:dyDescent="0.2"/>
  <cols>
    <col min="1" max="1" width="10.109375" style="30" customWidth="1"/>
    <col min="2" max="2" width="34.77734375" style="20" bestFit="1" customWidth="1"/>
    <col min="3" max="3" width="12.44140625" style="31" bestFit="1" customWidth="1"/>
    <col min="4" max="4" width="12.21875" style="31" customWidth="1"/>
    <col min="5" max="5" width="12.21875" style="33" customWidth="1"/>
    <col min="6" max="6" width="12.21875" style="31" customWidth="1"/>
    <col min="7" max="7" width="47.109375" style="20" bestFit="1" customWidth="1"/>
    <col min="8" max="8" width="9" style="20"/>
    <col min="9" max="9" width="8.88671875" style="20" customWidth="1"/>
    <col min="10" max="10" width="1.77734375" style="20" customWidth="1"/>
    <col min="11" max="16384" width="9" style="21"/>
  </cols>
  <sheetData>
    <row r="1" spans="1:8" s="3" customFormat="1" ht="16.5" customHeight="1" x14ac:dyDescent="0.25">
      <c r="A1" s="1" t="s">
        <v>106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25">
      <c r="A2" s="4" t="s">
        <v>109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25">
      <c r="A3" s="5"/>
      <c r="B3" s="5"/>
      <c r="C3" s="6"/>
      <c r="D3" s="7"/>
      <c r="E3" s="8"/>
      <c r="F3" s="7"/>
      <c r="G3" s="2"/>
    </row>
    <row r="4" spans="1:8" s="14" customFormat="1" ht="33" customHeight="1" x14ac:dyDescent="0.25">
      <c r="A4" s="9" t="s">
        <v>0</v>
      </c>
      <c r="B4" s="10" t="s">
        <v>1</v>
      </c>
      <c r="C4" s="11" t="s">
        <v>107</v>
      </c>
      <c r="D4" s="12" t="s">
        <v>2</v>
      </c>
      <c r="E4" s="13" t="s">
        <v>108</v>
      </c>
      <c r="F4" s="12"/>
      <c r="G4" s="10" t="s">
        <v>105</v>
      </c>
    </row>
    <row r="5" spans="1:8" s="21" customFormat="1" ht="16.5" customHeight="1" x14ac:dyDescent="0.25">
      <c r="A5" s="15" t="s">
        <v>8</v>
      </c>
      <c r="B5" s="16" t="s">
        <v>9</v>
      </c>
      <c r="C5" s="17">
        <v>66792088275</v>
      </c>
      <c r="D5" s="18" t="s">
        <v>10</v>
      </c>
      <c r="E5" s="19">
        <v>500</v>
      </c>
      <c r="F5" s="17">
        <v>3213</v>
      </c>
      <c r="G5" s="16" t="s">
        <v>110</v>
      </c>
      <c r="H5" s="20"/>
    </row>
    <row r="6" spans="1:8" s="21" customFormat="1" ht="16.5" customHeight="1" x14ac:dyDescent="0.25">
      <c r="A6" s="15" t="s">
        <v>8</v>
      </c>
      <c r="B6" s="16" t="s">
        <v>93</v>
      </c>
      <c r="C6" s="17">
        <v>25319077969</v>
      </c>
      <c r="D6" s="18" t="s">
        <v>10</v>
      </c>
      <c r="E6" s="19">
        <v>138.9</v>
      </c>
      <c r="F6" s="17">
        <v>3293</v>
      </c>
      <c r="G6" s="16" t="s">
        <v>111</v>
      </c>
      <c r="H6" s="20"/>
    </row>
    <row r="7" spans="1:8" s="21" customFormat="1" ht="16.5" customHeight="1" x14ac:dyDescent="0.25">
      <c r="A7" s="15" t="s">
        <v>8</v>
      </c>
      <c r="B7" s="16" t="s">
        <v>12</v>
      </c>
      <c r="C7" s="17">
        <v>97373082565</v>
      </c>
      <c r="D7" s="18" t="s">
        <v>10</v>
      </c>
      <c r="E7" s="19">
        <v>2038.5</v>
      </c>
      <c r="F7" s="17">
        <v>3239</v>
      </c>
      <c r="G7" s="16" t="s">
        <v>112</v>
      </c>
      <c r="H7" s="20"/>
    </row>
    <row r="8" spans="1:8" s="21" customFormat="1" ht="16.5" customHeight="1" x14ac:dyDescent="0.25">
      <c r="A8" s="15" t="s">
        <v>8</v>
      </c>
      <c r="B8" s="16" t="s">
        <v>97</v>
      </c>
      <c r="C8" s="18">
        <v>94124811986</v>
      </c>
      <c r="D8" s="18" t="s">
        <v>10</v>
      </c>
      <c r="E8" s="19">
        <v>14.37</v>
      </c>
      <c r="F8" s="17">
        <v>3221</v>
      </c>
      <c r="G8" s="16" t="s">
        <v>113</v>
      </c>
      <c r="H8" s="20"/>
    </row>
    <row r="9" spans="1:8" s="21" customFormat="1" ht="16.5" customHeight="1" x14ac:dyDescent="0.25">
      <c r="A9" s="15" t="s">
        <v>8</v>
      </c>
      <c r="B9" s="16" t="s">
        <v>96</v>
      </c>
      <c r="C9" s="18">
        <v>93923226222</v>
      </c>
      <c r="D9" s="18" t="s">
        <v>98</v>
      </c>
      <c r="E9" s="19">
        <v>23.5</v>
      </c>
      <c r="F9" s="17">
        <v>3224</v>
      </c>
      <c r="G9" s="16" t="s">
        <v>114</v>
      </c>
      <c r="H9" s="20"/>
    </row>
    <row r="10" spans="1:8" s="21" customFormat="1" ht="16.5" customHeight="1" x14ac:dyDescent="0.25">
      <c r="A10" s="15" t="s">
        <v>8</v>
      </c>
      <c r="B10" s="16" t="s">
        <v>14</v>
      </c>
      <c r="C10" s="18" t="s">
        <v>15</v>
      </c>
      <c r="D10" s="18" t="s">
        <v>10</v>
      </c>
      <c r="E10" s="19">
        <v>4.16</v>
      </c>
      <c r="F10" s="18" t="s">
        <v>16</v>
      </c>
      <c r="G10" s="16" t="s">
        <v>115</v>
      </c>
      <c r="H10" s="20"/>
    </row>
    <row r="11" spans="1:8" s="21" customFormat="1" ht="16.5" customHeight="1" x14ac:dyDescent="0.25">
      <c r="A11" s="15" t="s">
        <v>8</v>
      </c>
      <c r="B11" s="16" t="s">
        <v>103</v>
      </c>
      <c r="C11" s="18" t="s">
        <v>17</v>
      </c>
      <c r="D11" s="18" t="s">
        <v>10</v>
      </c>
      <c r="E11" s="19">
        <v>88.25</v>
      </c>
      <c r="F11" s="18" t="s">
        <v>18</v>
      </c>
      <c r="G11" s="16" t="s">
        <v>116</v>
      </c>
      <c r="H11" s="20"/>
    </row>
    <row r="12" spans="1:8" s="21" customFormat="1" ht="16.5" customHeight="1" x14ac:dyDescent="0.25">
      <c r="A12" s="15" t="s">
        <v>8</v>
      </c>
      <c r="B12" s="16" t="s">
        <v>19</v>
      </c>
      <c r="C12" s="18" t="s">
        <v>20</v>
      </c>
      <c r="D12" s="18" t="s">
        <v>10</v>
      </c>
      <c r="E12" s="19">
        <v>268.54000000000002</v>
      </c>
      <c r="F12" s="18" t="s">
        <v>21</v>
      </c>
      <c r="G12" s="16" t="s">
        <v>117</v>
      </c>
      <c r="H12" s="20"/>
    </row>
    <row r="13" spans="1:8" s="21" customFormat="1" ht="16.5" customHeight="1" x14ac:dyDescent="0.25">
      <c r="A13" s="15" t="s">
        <v>8</v>
      </c>
      <c r="B13" s="16" t="s">
        <v>22</v>
      </c>
      <c r="C13" s="18" t="s">
        <v>23</v>
      </c>
      <c r="D13" s="18" t="s">
        <v>24</v>
      </c>
      <c r="E13" s="19">
        <v>491.81</v>
      </c>
      <c r="F13" s="18" t="s">
        <v>21</v>
      </c>
      <c r="G13" s="16" t="s">
        <v>117</v>
      </c>
      <c r="H13" s="20"/>
    </row>
    <row r="14" spans="1:8" s="21" customFormat="1" ht="16.5" customHeight="1" x14ac:dyDescent="0.25">
      <c r="A14" s="15" t="s">
        <v>8</v>
      </c>
      <c r="B14" s="16" t="s">
        <v>101</v>
      </c>
      <c r="C14" s="17">
        <v>84698789700</v>
      </c>
      <c r="D14" s="18" t="s">
        <v>10</v>
      </c>
      <c r="E14" s="22">
        <v>3.94</v>
      </c>
      <c r="F14" s="17">
        <v>3221</v>
      </c>
      <c r="G14" s="16" t="s">
        <v>113</v>
      </c>
      <c r="H14" s="20"/>
    </row>
    <row r="15" spans="1:8" s="21" customFormat="1" ht="16.5" customHeight="1" x14ac:dyDescent="0.25">
      <c r="A15" s="15" t="s">
        <v>8</v>
      </c>
      <c r="B15" s="16" t="s">
        <v>25</v>
      </c>
      <c r="C15" s="18" t="s">
        <v>26</v>
      </c>
      <c r="D15" s="18" t="s">
        <v>10</v>
      </c>
      <c r="E15" s="19">
        <v>1076.96</v>
      </c>
      <c r="F15" s="18" t="s">
        <v>27</v>
      </c>
      <c r="G15" s="16" t="s">
        <v>118</v>
      </c>
      <c r="H15" s="20"/>
    </row>
    <row r="16" spans="1:8" s="21" customFormat="1" ht="16.5" customHeight="1" x14ac:dyDescent="0.25">
      <c r="A16" s="15" t="s">
        <v>8</v>
      </c>
      <c r="B16" s="16" t="s">
        <v>28</v>
      </c>
      <c r="C16" s="18" t="s">
        <v>29</v>
      </c>
      <c r="D16" s="18" t="s">
        <v>10</v>
      </c>
      <c r="E16" s="19">
        <v>102.53</v>
      </c>
      <c r="F16" s="18" t="s">
        <v>27</v>
      </c>
      <c r="G16" s="16" t="s">
        <v>118</v>
      </c>
      <c r="H16" s="20"/>
    </row>
    <row r="17" spans="1:7" s="21" customFormat="1" ht="16.5" customHeight="1" x14ac:dyDescent="0.25">
      <c r="A17" s="15" t="s">
        <v>8</v>
      </c>
      <c r="B17" s="16" t="s">
        <v>30</v>
      </c>
      <c r="C17" s="18" t="s">
        <v>31</v>
      </c>
      <c r="D17" s="18" t="s">
        <v>10</v>
      </c>
      <c r="E17" s="19">
        <v>79.64</v>
      </c>
      <c r="F17" s="18" t="s">
        <v>4</v>
      </c>
      <c r="G17" s="16" t="s">
        <v>119</v>
      </c>
    </row>
    <row r="18" spans="1:7" s="21" customFormat="1" ht="16.5" customHeight="1" x14ac:dyDescent="0.25">
      <c r="A18" s="15" t="s">
        <v>8</v>
      </c>
      <c r="B18" s="16" t="s">
        <v>32</v>
      </c>
      <c r="C18" s="18" t="s">
        <v>33</v>
      </c>
      <c r="D18" s="18" t="s">
        <v>34</v>
      </c>
      <c r="E18" s="19">
        <v>687.5</v>
      </c>
      <c r="F18" s="18" t="s">
        <v>16</v>
      </c>
      <c r="G18" s="16" t="s">
        <v>115</v>
      </c>
    </row>
    <row r="19" spans="1:7" s="21" customFormat="1" ht="16.5" customHeight="1" x14ac:dyDescent="0.25">
      <c r="A19" s="15" t="s">
        <v>8</v>
      </c>
      <c r="B19" s="16" t="s">
        <v>35</v>
      </c>
      <c r="C19" s="18" t="s">
        <v>36</v>
      </c>
      <c r="D19" s="18" t="s">
        <v>37</v>
      </c>
      <c r="E19" s="19">
        <v>119.1</v>
      </c>
      <c r="F19" s="18" t="s">
        <v>11</v>
      </c>
      <c r="G19" s="16" t="s">
        <v>111</v>
      </c>
    </row>
    <row r="20" spans="1:7" s="21" customFormat="1" ht="16.5" customHeight="1" x14ac:dyDescent="0.25">
      <c r="A20" s="15" t="s">
        <v>8</v>
      </c>
      <c r="B20" s="16" t="s">
        <v>38</v>
      </c>
      <c r="C20" s="18" t="s">
        <v>39</v>
      </c>
      <c r="D20" s="18" t="s">
        <v>40</v>
      </c>
      <c r="E20" s="19">
        <v>137.5</v>
      </c>
      <c r="F20" s="18" t="s">
        <v>41</v>
      </c>
      <c r="G20" s="16" t="s">
        <v>120</v>
      </c>
    </row>
    <row r="21" spans="1:7" s="21" customFormat="1" ht="16.5" customHeight="1" x14ac:dyDescent="0.25">
      <c r="A21" s="15" t="s">
        <v>8</v>
      </c>
      <c r="B21" s="16" t="s">
        <v>102</v>
      </c>
      <c r="C21" s="18">
        <v>64546066176</v>
      </c>
      <c r="D21" s="18" t="s">
        <v>10</v>
      </c>
      <c r="E21" s="19">
        <v>3.93</v>
      </c>
      <c r="F21" s="17">
        <v>3221</v>
      </c>
      <c r="G21" s="16" t="s">
        <v>113</v>
      </c>
    </row>
    <row r="22" spans="1:7" s="21" customFormat="1" ht="16.5" customHeight="1" x14ac:dyDescent="0.25">
      <c r="A22" s="15" t="s">
        <v>8</v>
      </c>
      <c r="B22" s="16" t="s">
        <v>42</v>
      </c>
      <c r="C22" s="18" t="s">
        <v>43</v>
      </c>
      <c r="D22" s="18" t="s">
        <v>10</v>
      </c>
      <c r="E22" s="19">
        <v>48.11</v>
      </c>
      <c r="F22" s="18" t="s">
        <v>16</v>
      </c>
      <c r="G22" s="16" t="s">
        <v>115</v>
      </c>
    </row>
    <row r="23" spans="1:7" s="21" customFormat="1" ht="16.5" customHeight="1" x14ac:dyDescent="0.25">
      <c r="A23" s="15" t="s">
        <v>8</v>
      </c>
      <c r="B23" s="16" t="s">
        <v>44</v>
      </c>
      <c r="C23" s="18" t="s">
        <v>45</v>
      </c>
      <c r="D23" s="18" t="s">
        <v>10</v>
      </c>
      <c r="E23" s="19">
        <v>312.5</v>
      </c>
      <c r="F23" s="18" t="s">
        <v>4</v>
      </c>
      <c r="G23" s="16" t="s">
        <v>119</v>
      </c>
    </row>
    <row r="24" spans="1:7" s="21" customFormat="1" ht="16.5" customHeight="1" x14ac:dyDescent="0.25">
      <c r="A24" s="15" t="s">
        <v>8</v>
      </c>
      <c r="B24" s="16" t="s">
        <v>46</v>
      </c>
      <c r="C24" s="18" t="s">
        <v>47</v>
      </c>
      <c r="D24" s="18" t="s">
        <v>40</v>
      </c>
      <c r="E24" s="19">
        <v>1687.5</v>
      </c>
      <c r="F24" s="18" t="s">
        <v>41</v>
      </c>
      <c r="G24" s="16" t="s">
        <v>120</v>
      </c>
    </row>
    <row r="25" spans="1:7" s="21" customFormat="1" ht="16.5" customHeight="1" x14ac:dyDescent="0.25">
      <c r="A25" s="15" t="s">
        <v>8</v>
      </c>
      <c r="B25" s="16" t="s">
        <v>48</v>
      </c>
      <c r="C25" s="18" t="s">
        <v>49</v>
      </c>
      <c r="D25" s="18" t="s">
        <v>10</v>
      </c>
      <c r="E25" s="19">
        <v>307.76</v>
      </c>
      <c r="F25" s="18" t="s">
        <v>50</v>
      </c>
      <c r="G25" s="16" t="s">
        <v>121</v>
      </c>
    </row>
    <row r="26" spans="1:7" s="21" customFormat="1" ht="16.5" customHeight="1" x14ac:dyDescent="0.25">
      <c r="A26" s="15" t="s">
        <v>8</v>
      </c>
      <c r="B26" s="16" t="s">
        <v>51</v>
      </c>
      <c r="C26" s="18" t="s">
        <v>52</v>
      </c>
      <c r="D26" s="18" t="s">
        <v>10</v>
      </c>
      <c r="E26" s="19">
        <v>327.7</v>
      </c>
      <c r="F26" s="18" t="s">
        <v>53</v>
      </c>
      <c r="G26" s="16" t="s">
        <v>113</v>
      </c>
    </row>
    <row r="27" spans="1:7" s="21" customFormat="1" ht="16.5" customHeight="1" x14ac:dyDescent="0.25">
      <c r="A27" s="15" t="s">
        <v>8</v>
      </c>
      <c r="B27" s="16" t="s">
        <v>100</v>
      </c>
      <c r="C27" s="18">
        <v>46108893754</v>
      </c>
      <c r="D27" s="18" t="s">
        <v>10</v>
      </c>
      <c r="E27" s="19">
        <v>12.24</v>
      </c>
      <c r="F27" s="17">
        <v>3293</v>
      </c>
      <c r="G27" s="16" t="s">
        <v>111</v>
      </c>
    </row>
    <row r="28" spans="1:7" s="21" customFormat="1" ht="16.5" customHeight="1" x14ac:dyDescent="0.25">
      <c r="A28" s="15" t="s">
        <v>8</v>
      </c>
      <c r="B28" s="16" t="s">
        <v>54</v>
      </c>
      <c r="C28" s="18" t="s">
        <v>55</v>
      </c>
      <c r="D28" s="18" t="s">
        <v>10</v>
      </c>
      <c r="E28" s="19">
        <v>4000</v>
      </c>
      <c r="F28" s="18" t="s">
        <v>13</v>
      </c>
      <c r="G28" s="16" t="s">
        <v>112</v>
      </c>
    </row>
    <row r="29" spans="1:7" s="21" customFormat="1" ht="16.5" customHeight="1" x14ac:dyDescent="0.25">
      <c r="A29" s="15" t="s">
        <v>8</v>
      </c>
      <c r="B29" s="16" t="s">
        <v>56</v>
      </c>
      <c r="C29" s="18" t="s">
        <v>57</v>
      </c>
      <c r="D29" s="18" t="s">
        <v>10</v>
      </c>
      <c r="E29" s="19">
        <v>40</v>
      </c>
      <c r="F29" s="18" t="s">
        <v>53</v>
      </c>
      <c r="G29" s="16" t="s">
        <v>113</v>
      </c>
    </row>
    <row r="30" spans="1:7" s="21" customFormat="1" ht="16.5" customHeight="1" x14ac:dyDescent="0.25">
      <c r="A30" s="15" t="s">
        <v>8</v>
      </c>
      <c r="B30" s="16" t="s">
        <v>58</v>
      </c>
      <c r="C30" s="18" t="s">
        <v>59</v>
      </c>
      <c r="D30" s="18" t="s">
        <v>10</v>
      </c>
      <c r="E30" s="19">
        <v>44.45</v>
      </c>
      <c r="F30" s="18" t="s">
        <v>16</v>
      </c>
      <c r="G30" s="16" t="s">
        <v>115</v>
      </c>
    </row>
    <row r="31" spans="1:7" s="21" customFormat="1" ht="16.5" customHeight="1" x14ac:dyDescent="0.25">
      <c r="A31" s="15" t="s">
        <v>8</v>
      </c>
      <c r="B31" s="16" t="s">
        <v>60</v>
      </c>
      <c r="C31" s="18" t="s">
        <v>61</v>
      </c>
      <c r="D31" s="18" t="s">
        <v>10</v>
      </c>
      <c r="E31" s="19">
        <v>56.28</v>
      </c>
      <c r="F31" s="18" t="s">
        <v>18</v>
      </c>
      <c r="G31" s="16" t="s">
        <v>116</v>
      </c>
    </row>
    <row r="32" spans="1:7" s="21" customFormat="1" ht="16.5" customHeight="1" x14ac:dyDescent="0.25">
      <c r="A32" s="15" t="s">
        <v>8</v>
      </c>
      <c r="B32" s="16" t="s">
        <v>62</v>
      </c>
      <c r="C32" s="18" t="s">
        <v>63</v>
      </c>
      <c r="D32" s="18" t="s">
        <v>10</v>
      </c>
      <c r="E32" s="19">
        <v>65.37</v>
      </c>
      <c r="F32" s="18" t="s">
        <v>18</v>
      </c>
      <c r="G32" s="16" t="s">
        <v>116</v>
      </c>
    </row>
    <row r="33" spans="1:7" s="21" customFormat="1" ht="16.5" customHeight="1" x14ac:dyDescent="0.25">
      <c r="A33" s="15" t="s">
        <v>8</v>
      </c>
      <c r="B33" s="16" t="s">
        <v>64</v>
      </c>
      <c r="C33" s="18" t="s">
        <v>63</v>
      </c>
      <c r="D33" s="18" t="s">
        <v>10</v>
      </c>
      <c r="E33" s="19">
        <v>47.76</v>
      </c>
      <c r="F33" s="18" t="s">
        <v>18</v>
      </c>
      <c r="G33" s="16" t="s">
        <v>116</v>
      </c>
    </row>
    <row r="34" spans="1:7" s="21" customFormat="1" ht="16.5" customHeight="1" x14ac:dyDescent="0.25">
      <c r="A34" s="15" t="s">
        <v>8</v>
      </c>
      <c r="B34" s="16" t="s">
        <v>65</v>
      </c>
      <c r="C34" s="18" t="s">
        <v>63</v>
      </c>
      <c r="D34" s="18" t="s">
        <v>10</v>
      </c>
      <c r="E34" s="19">
        <v>423.55</v>
      </c>
      <c r="F34" s="18" t="s">
        <v>18</v>
      </c>
      <c r="G34" s="16" t="s">
        <v>116</v>
      </c>
    </row>
    <row r="35" spans="1:7" s="21" customFormat="1" ht="16.5" customHeight="1" x14ac:dyDescent="0.25">
      <c r="A35" s="15" t="s">
        <v>8</v>
      </c>
      <c r="B35" s="16" t="s">
        <v>99</v>
      </c>
      <c r="C35" s="18">
        <v>23408153497</v>
      </c>
      <c r="D35" s="18" t="s">
        <v>10</v>
      </c>
      <c r="E35" s="19">
        <v>20</v>
      </c>
      <c r="F35" s="18">
        <v>3294</v>
      </c>
      <c r="G35" s="16" t="s">
        <v>122</v>
      </c>
    </row>
    <row r="36" spans="1:7" s="21" customFormat="1" ht="16.5" customHeight="1" x14ac:dyDescent="0.25">
      <c r="A36" s="15" t="s">
        <v>66</v>
      </c>
      <c r="B36" s="23" t="s">
        <v>74</v>
      </c>
      <c r="C36" s="18" t="s">
        <v>3</v>
      </c>
      <c r="D36" s="18" t="s">
        <v>3</v>
      </c>
      <c r="E36" s="24">
        <v>1016.21</v>
      </c>
      <c r="F36" s="17">
        <v>3237</v>
      </c>
      <c r="G36" s="16" t="s">
        <v>119</v>
      </c>
    </row>
    <row r="37" spans="1:7" s="21" customFormat="1" ht="16.5" customHeight="1" x14ac:dyDescent="0.25">
      <c r="A37" s="15" t="s">
        <v>66</v>
      </c>
      <c r="B37" s="23" t="s">
        <v>67</v>
      </c>
      <c r="C37" s="18" t="s">
        <v>3</v>
      </c>
      <c r="D37" s="18" t="s">
        <v>3</v>
      </c>
      <c r="E37" s="24">
        <v>236.5</v>
      </c>
      <c r="F37" s="17">
        <v>3237</v>
      </c>
      <c r="G37" s="16" t="s">
        <v>119</v>
      </c>
    </row>
    <row r="38" spans="1:7" s="21" customFormat="1" ht="16.5" customHeight="1" x14ac:dyDescent="0.25">
      <c r="A38" s="15" t="s">
        <v>66</v>
      </c>
      <c r="B38" s="23" t="s">
        <v>75</v>
      </c>
      <c r="C38" s="18" t="s">
        <v>3</v>
      </c>
      <c r="D38" s="18" t="s">
        <v>3</v>
      </c>
      <c r="E38" s="24">
        <v>236.5</v>
      </c>
      <c r="F38" s="17">
        <v>3237</v>
      </c>
      <c r="G38" s="16" t="s">
        <v>119</v>
      </c>
    </row>
    <row r="39" spans="1:7" s="21" customFormat="1" ht="16.5" customHeight="1" x14ac:dyDescent="0.25">
      <c r="A39" s="15" t="s">
        <v>66</v>
      </c>
      <c r="B39" s="23" t="s">
        <v>76</v>
      </c>
      <c r="C39" s="18" t="s">
        <v>3</v>
      </c>
      <c r="D39" s="18" t="s">
        <v>3</v>
      </c>
      <c r="E39" s="24">
        <v>236.5</v>
      </c>
      <c r="F39" s="17">
        <v>3237</v>
      </c>
      <c r="G39" s="16" t="s">
        <v>119</v>
      </c>
    </row>
    <row r="40" spans="1:7" s="21" customFormat="1" ht="16.5" customHeight="1" x14ac:dyDescent="0.25">
      <c r="A40" s="15" t="s">
        <v>66</v>
      </c>
      <c r="B40" s="23" t="s">
        <v>77</v>
      </c>
      <c r="C40" s="18" t="s">
        <v>3</v>
      </c>
      <c r="D40" s="18" t="s">
        <v>3</v>
      </c>
      <c r="E40" s="24">
        <v>684.13</v>
      </c>
      <c r="F40" s="17">
        <v>3237</v>
      </c>
      <c r="G40" s="16" t="s">
        <v>119</v>
      </c>
    </row>
    <row r="41" spans="1:7" s="21" customFormat="1" ht="16.5" customHeight="1" x14ac:dyDescent="0.25">
      <c r="A41" s="15" t="s">
        <v>66</v>
      </c>
      <c r="B41" s="23" t="s">
        <v>78</v>
      </c>
      <c r="C41" s="18" t="s">
        <v>3</v>
      </c>
      <c r="D41" s="18" t="s">
        <v>3</v>
      </c>
      <c r="E41" s="24">
        <v>1136.7</v>
      </c>
      <c r="F41" s="17">
        <v>3237</v>
      </c>
      <c r="G41" s="16" t="s">
        <v>119</v>
      </c>
    </row>
    <row r="42" spans="1:7" s="21" customFormat="1" ht="16.5" customHeight="1" x14ac:dyDescent="0.25">
      <c r="A42" s="15" t="s">
        <v>66</v>
      </c>
      <c r="B42" s="23" t="s">
        <v>79</v>
      </c>
      <c r="C42" s="18" t="s">
        <v>3</v>
      </c>
      <c r="D42" s="18" t="s">
        <v>3</v>
      </c>
      <c r="E42" s="24">
        <v>236.5</v>
      </c>
      <c r="F42" s="17">
        <v>3237</v>
      </c>
      <c r="G42" s="16" t="s">
        <v>119</v>
      </c>
    </row>
    <row r="43" spans="1:7" s="21" customFormat="1" ht="16.5" customHeight="1" x14ac:dyDescent="0.25">
      <c r="A43" s="15" t="s">
        <v>66</v>
      </c>
      <c r="B43" s="23" t="s">
        <v>80</v>
      </c>
      <c r="C43" s="18" t="s">
        <v>3</v>
      </c>
      <c r="D43" s="18" t="s">
        <v>3</v>
      </c>
      <c r="E43" s="24">
        <v>430</v>
      </c>
      <c r="F43" s="17">
        <v>3237</v>
      </c>
      <c r="G43" s="16" t="s">
        <v>119</v>
      </c>
    </row>
    <row r="44" spans="1:7" s="21" customFormat="1" ht="16.5" customHeight="1" x14ac:dyDescent="0.25">
      <c r="A44" s="15" t="s">
        <v>66</v>
      </c>
      <c r="B44" s="23" t="s">
        <v>81</v>
      </c>
      <c r="C44" s="18" t="s">
        <v>3</v>
      </c>
      <c r="D44" s="18" t="s">
        <v>3</v>
      </c>
      <c r="E44" s="24">
        <v>684.13</v>
      </c>
      <c r="F44" s="17">
        <v>3237</v>
      </c>
      <c r="G44" s="16" t="s">
        <v>119</v>
      </c>
    </row>
    <row r="45" spans="1:7" s="21" customFormat="1" ht="16.5" customHeight="1" x14ac:dyDescent="0.25">
      <c r="A45" s="15" t="s">
        <v>66</v>
      </c>
      <c r="B45" s="23" t="s">
        <v>82</v>
      </c>
      <c r="C45" s="18" t="s">
        <v>3</v>
      </c>
      <c r="D45" s="18" t="s">
        <v>3</v>
      </c>
      <c r="E45" s="24">
        <v>1368.25</v>
      </c>
      <c r="F45" s="17">
        <v>3237</v>
      </c>
      <c r="G45" s="16" t="s">
        <v>119</v>
      </c>
    </row>
    <row r="46" spans="1:7" s="21" customFormat="1" ht="16.5" customHeight="1" x14ac:dyDescent="0.25">
      <c r="A46" s="15" t="s">
        <v>66</v>
      </c>
      <c r="B46" s="23" t="s">
        <v>83</v>
      </c>
      <c r="C46" s="18" t="s">
        <v>3</v>
      </c>
      <c r="D46" s="18" t="s">
        <v>3</v>
      </c>
      <c r="E46" s="24">
        <v>236.5</v>
      </c>
      <c r="F46" s="17">
        <v>3237</v>
      </c>
      <c r="G46" s="16" t="s">
        <v>119</v>
      </c>
    </row>
    <row r="47" spans="1:7" s="21" customFormat="1" ht="16.5" customHeight="1" x14ac:dyDescent="0.25">
      <c r="A47" s="15" t="s">
        <v>66</v>
      </c>
      <c r="B47" s="23" t="s">
        <v>84</v>
      </c>
      <c r="C47" s="18" t="s">
        <v>3</v>
      </c>
      <c r="D47" s="18" t="s">
        <v>3</v>
      </c>
      <c r="E47" s="24">
        <v>236.5</v>
      </c>
      <c r="F47" s="17">
        <v>3237</v>
      </c>
      <c r="G47" s="16" t="s">
        <v>119</v>
      </c>
    </row>
    <row r="48" spans="1:7" s="21" customFormat="1" ht="16.5" customHeight="1" x14ac:dyDescent="0.25">
      <c r="A48" s="15" t="s">
        <v>66</v>
      </c>
      <c r="B48" s="23" t="s">
        <v>85</v>
      </c>
      <c r="C48" s="18" t="s">
        <v>3</v>
      </c>
      <c r="D48" s="18" t="s">
        <v>3</v>
      </c>
      <c r="E48" s="24">
        <v>236.5</v>
      </c>
      <c r="F48" s="17">
        <v>3237</v>
      </c>
      <c r="G48" s="16" t="s">
        <v>119</v>
      </c>
    </row>
    <row r="49" spans="1:7" s="21" customFormat="1" ht="16.5" customHeight="1" x14ac:dyDescent="0.25">
      <c r="A49" s="15" t="s">
        <v>66</v>
      </c>
      <c r="B49" s="23" t="s">
        <v>86</v>
      </c>
      <c r="C49" s="18" t="s">
        <v>3</v>
      </c>
      <c r="D49" s="18" t="s">
        <v>3</v>
      </c>
      <c r="E49" s="24">
        <v>568.35</v>
      </c>
      <c r="F49" s="17">
        <v>3237</v>
      </c>
      <c r="G49" s="16" t="s">
        <v>119</v>
      </c>
    </row>
    <row r="50" spans="1:7" s="21" customFormat="1" ht="16.5" customHeight="1" x14ac:dyDescent="0.25">
      <c r="A50" s="15" t="s">
        <v>66</v>
      </c>
      <c r="B50" s="23" t="s">
        <v>87</v>
      </c>
      <c r="C50" s="18" t="s">
        <v>3</v>
      </c>
      <c r="D50" s="18" t="s">
        <v>3</v>
      </c>
      <c r="E50" s="24">
        <v>322.5</v>
      </c>
      <c r="F50" s="17">
        <v>3237</v>
      </c>
      <c r="G50" s="16" t="s">
        <v>119</v>
      </c>
    </row>
    <row r="51" spans="1:7" s="21" customFormat="1" ht="16.5" customHeight="1" x14ac:dyDescent="0.25">
      <c r="A51" s="15" t="s">
        <v>66</v>
      </c>
      <c r="B51" s="23" t="s">
        <v>88</v>
      </c>
      <c r="C51" s="18" t="s">
        <v>3</v>
      </c>
      <c r="D51" s="18" t="s">
        <v>3</v>
      </c>
      <c r="E51" s="24">
        <v>1368.25</v>
      </c>
      <c r="F51" s="17">
        <v>3237</v>
      </c>
      <c r="G51" s="16" t="s">
        <v>119</v>
      </c>
    </row>
    <row r="52" spans="1:7" s="21" customFormat="1" ht="16.5" customHeight="1" x14ac:dyDescent="0.25">
      <c r="A52" s="15" t="s">
        <v>66</v>
      </c>
      <c r="B52" s="23" t="s">
        <v>89</v>
      </c>
      <c r="C52" s="18" t="s">
        <v>3</v>
      </c>
      <c r="D52" s="25" t="s">
        <v>3</v>
      </c>
      <c r="E52" s="24">
        <v>430</v>
      </c>
      <c r="F52" s="17">
        <v>3237</v>
      </c>
      <c r="G52" s="16" t="s">
        <v>119</v>
      </c>
    </row>
    <row r="53" spans="1:7" s="21" customFormat="1" ht="16.5" customHeight="1" x14ac:dyDescent="0.25">
      <c r="A53" s="15" t="s">
        <v>66</v>
      </c>
      <c r="B53" s="23" t="s">
        <v>90</v>
      </c>
      <c r="C53" s="18" t="s">
        <v>3</v>
      </c>
      <c r="D53" s="18" t="s">
        <v>3</v>
      </c>
      <c r="E53" s="24">
        <v>1136.7</v>
      </c>
      <c r="F53" s="17">
        <v>3237</v>
      </c>
      <c r="G53" s="16" t="s">
        <v>119</v>
      </c>
    </row>
    <row r="54" spans="1:7" s="21" customFormat="1" ht="16.5" customHeight="1" x14ac:dyDescent="0.25">
      <c r="A54" s="15" t="s">
        <v>66</v>
      </c>
      <c r="B54" s="23" t="s">
        <v>91</v>
      </c>
      <c r="C54" s="18" t="s">
        <v>3</v>
      </c>
      <c r="D54" s="18" t="s">
        <v>3</v>
      </c>
      <c r="E54" s="24">
        <v>236.5</v>
      </c>
      <c r="F54" s="17">
        <v>3237</v>
      </c>
      <c r="G54" s="16" t="s">
        <v>119</v>
      </c>
    </row>
    <row r="55" spans="1:7" s="21" customFormat="1" ht="16.5" customHeight="1" x14ac:dyDescent="0.25">
      <c r="A55" s="15" t="s">
        <v>66</v>
      </c>
      <c r="B55" s="16" t="s">
        <v>92</v>
      </c>
      <c r="C55" s="18" t="s">
        <v>3</v>
      </c>
      <c r="D55" s="18" t="s">
        <v>3</v>
      </c>
      <c r="E55" s="19">
        <v>34.1</v>
      </c>
      <c r="F55" s="18" t="s">
        <v>4</v>
      </c>
      <c r="G55" s="16" t="s">
        <v>119</v>
      </c>
    </row>
    <row r="56" spans="1:7" s="21" customFormat="1" ht="16.5" customHeight="1" x14ac:dyDescent="0.25">
      <c r="A56" s="15" t="s">
        <v>66</v>
      </c>
      <c r="B56" s="16" t="s">
        <v>104</v>
      </c>
      <c r="C56" s="18" t="s">
        <v>3</v>
      </c>
      <c r="D56" s="18" t="s">
        <v>3</v>
      </c>
      <c r="E56" s="19">
        <v>30.08</v>
      </c>
      <c r="F56" s="18" t="s">
        <v>5</v>
      </c>
      <c r="G56" s="16" t="s">
        <v>6</v>
      </c>
    </row>
    <row r="57" spans="1:7" s="21" customFormat="1" ht="16.5" customHeight="1" x14ac:dyDescent="0.25">
      <c r="A57" s="15" t="s">
        <v>66</v>
      </c>
      <c r="B57" s="16" t="s">
        <v>68</v>
      </c>
      <c r="C57" s="18" t="s">
        <v>3</v>
      </c>
      <c r="D57" s="18" t="s">
        <v>3</v>
      </c>
      <c r="E57" s="19">
        <v>537</v>
      </c>
      <c r="F57" s="18" t="s">
        <v>13</v>
      </c>
      <c r="G57" s="16" t="s">
        <v>112</v>
      </c>
    </row>
    <row r="58" spans="1:7" s="21" customFormat="1" ht="16.5" customHeight="1" x14ac:dyDescent="0.25">
      <c r="A58" s="15" t="s">
        <v>66</v>
      </c>
      <c r="B58" s="16" t="s">
        <v>94</v>
      </c>
      <c r="C58" s="18" t="s">
        <v>3</v>
      </c>
      <c r="D58" s="18" t="s">
        <v>3</v>
      </c>
      <c r="E58" s="19">
        <v>5.6</v>
      </c>
      <c r="F58" s="17">
        <v>3231</v>
      </c>
      <c r="G58" s="16" t="s">
        <v>118</v>
      </c>
    </row>
    <row r="59" spans="1:7" s="21" customFormat="1" ht="16.5" customHeight="1" x14ac:dyDescent="0.25">
      <c r="A59" s="15" t="s">
        <v>66</v>
      </c>
      <c r="B59" s="16" t="s">
        <v>95</v>
      </c>
      <c r="C59" s="18" t="s">
        <v>3</v>
      </c>
      <c r="D59" s="18" t="s">
        <v>3</v>
      </c>
      <c r="E59" s="19">
        <v>5.5</v>
      </c>
      <c r="F59" s="17">
        <v>3231</v>
      </c>
      <c r="G59" s="16" t="s">
        <v>118</v>
      </c>
    </row>
    <row r="60" spans="1:7" s="21" customFormat="1" ht="16.5" customHeight="1" x14ac:dyDescent="0.25">
      <c r="A60" s="15" t="s">
        <v>66</v>
      </c>
      <c r="B60" s="16" t="s">
        <v>69</v>
      </c>
      <c r="C60" s="18" t="s">
        <v>3</v>
      </c>
      <c r="D60" s="18" t="s">
        <v>3</v>
      </c>
      <c r="E60" s="19">
        <v>500</v>
      </c>
      <c r="F60" s="18" t="s">
        <v>53</v>
      </c>
      <c r="G60" s="16" t="s">
        <v>113</v>
      </c>
    </row>
    <row r="61" spans="1:7" s="21" customFormat="1" ht="16.5" customHeight="1" x14ac:dyDescent="0.25">
      <c r="A61" s="15" t="s">
        <v>66</v>
      </c>
      <c r="B61" s="16" t="s">
        <v>69</v>
      </c>
      <c r="C61" s="18" t="s">
        <v>3</v>
      </c>
      <c r="D61" s="18" t="s">
        <v>3</v>
      </c>
      <c r="E61" s="19">
        <v>1125</v>
      </c>
      <c r="F61" s="18" t="s">
        <v>16</v>
      </c>
      <c r="G61" s="16" t="s">
        <v>115</v>
      </c>
    </row>
    <row r="62" spans="1:7" s="21" customFormat="1" ht="16.5" customHeight="1" x14ac:dyDescent="0.25">
      <c r="A62" s="15" t="s">
        <v>66</v>
      </c>
      <c r="B62" s="16" t="s">
        <v>69</v>
      </c>
      <c r="C62" s="18" t="s">
        <v>3</v>
      </c>
      <c r="D62" s="18" t="s">
        <v>3</v>
      </c>
      <c r="E62" s="19">
        <v>930</v>
      </c>
      <c r="F62" s="18" t="s">
        <v>70</v>
      </c>
      <c r="G62" s="16" t="s">
        <v>123</v>
      </c>
    </row>
    <row r="63" spans="1:7" s="21" customFormat="1" ht="16.5" customHeight="1" x14ac:dyDescent="0.25">
      <c r="A63" s="26" t="s">
        <v>7</v>
      </c>
      <c r="B63" s="5" t="s">
        <v>130</v>
      </c>
      <c r="C63" s="7" t="s">
        <v>7</v>
      </c>
      <c r="D63" s="7" t="s">
        <v>7</v>
      </c>
      <c r="E63" s="27">
        <f>+E60+E61+E62</f>
        <v>2555</v>
      </c>
      <c r="F63" s="7" t="s">
        <v>7</v>
      </c>
      <c r="G63" s="5" t="s">
        <v>124</v>
      </c>
    </row>
    <row r="64" spans="1:7" s="21" customFormat="1" ht="16.5" customHeight="1" x14ac:dyDescent="0.25">
      <c r="A64" s="15" t="s">
        <v>71</v>
      </c>
      <c r="B64" s="16" t="s">
        <v>3</v>
      </c>
      <c r="C64" s="18" t="s">
        <v>3</v>
      </c>
      <c r="D64" s="18" t="s">
        <v>3</v>
      </c>
      <c r="E64" s="19">
        <v>65149.81</v>
      </c>
      <c r="F64" s="18" t="s">
        <v>72</v>
      </c>
      <c r="G64" s="16" t="s">
        <v>125</v>
      </c>
    </row>
    <row r="65" spans="1:7" ht="16.5" customHeight="1" x14ac:dyDescent="0.25">
      <c r="A65" s="15" t="s">
        <v>71</v>
      </c>
      <c r="B65" s="16" t="s">
        <v>3</v>
      </c>
      <c r="C65" s="18" t="s">
        <v>3</v>
      </c>
      <c r="D65" s="18" t="s">
        <v>3</v>
      </c>
      <c r="E65" s="19">
        <v>10749.69</v>
      </c>
      <c r="F65" s="18">
        <v>3132</v>
      </c>
      <c r="G65" s="16" t="s">
        <v>126</v>
      </c>
    </row>
    <row r="66" spans="1:7" ht="16.5" customHeight="1" x14ac:dyDescent="0.25">
      <c r="A66" s="15" t="s">
        <v>71</v>
      </c>
      <c r="B66" s="16" t="s">
        <v>3</v>
      </c>
      <c r="C66" s="18" t="s">
        <v>3</v>
      </c>
      <c r="D66" s="18" t="s">
        <v>3</v>
      </c>
      <c r="E66" s="19">
        <v>515.85</v>
      </c>
      <c r="F66" s="17">
        <v>3212</v>
      </c>
      <c r="G66" s="16" t="s">
        <v>127</v>
      </c>
    </row>
    <row r="67" spans="1:7" ht="16.5" customHeight="1" x14ac:dyDescent="0.25">
      <c r="A67" s="15" t="s">
        <v>71</v>
      </c>
      <c r="B67" s="16" t="s">
        <v>3</v>
      </c>
      <c r="C67" s="18" t="s">
        <v>3</v>
      </c>
      <c r="D67" s="18" t="s">
        <v>3</v>
      </c>
      <c r="E67" s="19">
        <v>2100</v>
      </c>
      <c r="F67" s="18">
        <v>3121</v>
      </c>
      <c r="G67" s="16" t="s">
        <v>128</v>
      </c>
    </row>
    <row r="68" spans="1:7" ht="16.5" customHeight="1" x14ac:dyDescent="0.25">
      <c r="A68" s="15" t="s">
        <v>71</v>
      </c>
      <c r="B68" s="16" t="s">
        <v>3</v>
      </c>
      <c r="C68" s="18" t="s">
        <v>3</v>
      </c>
      <c r="D68" s="18" t="s">
        <v>3</v>
      </c>
      <c r="E68" s="19">
        <v>8000</v>
      </c>
      <c r="F68" s="17">
        <v>3721</v>
      </c>
      <c r="G68" s="16" t="s">
        <v>73</v>
      </c>
    </row>
    <row r="69" spans="1:7" ht="16.5" customHeight="1" x14ac:dyDescent="0.25">
      <c r="A69" s="28"/>
      <c r="B69" s="5"/>
      <c r="C69" s="7"/>
      <c r="D69" s="7"/>
      <c r="E69" s="27">
        <f>+SUM(E64:E68)</f>
        <v>86515.35</v>
      </c>
      <c r="F69" s="29"/>
      <c r="G69" s="2"/>
    </row>
    <row r="70" spans="1:7" ht="16.5" customHeight="1" x14ac:dyDescent="0.25">
      <c r="A70" s="26"/>
      <c r="B70" s="5"/>
      <c r="C70" s="7"/>
      <c r="D70" s="7"/>
      <c r="E70" s="27"/>
      <c r="F70" s="29"/>
      <c r="G70" s="2"/>
    </row>
    <row r="71" spans="1:7" s="41" customFormat="1" ht="36.6" customHeight="1" x14ac:dyDescent="0.2">
      <c r="A71" s="42" t="s">
        <v>129</v>
      </c>
      <c r="B71" s="43"/>
      <c r="C71" s="43"/>
      <c r="D71" s="43"/>
      <c r="E71" s="43"/>
      <c r="F71" s="43"/>
      <c r="G71" s="44"/>
    </row>
    <row r="72" spans="1:7" x14ac:dyDescent="0.2">
      <c r="E72" s="32"/>
    </row>
    <row r="73" spans="1:7" ht="9.6" customHeight="1" x14ac:dyDescent="0.2"/>
    <row r="74" spans="1:7" x14ac:dyDescent="0.2">
      <c r="A74" s="34"/>
      <c r="B74" s="35"/>
      <c r="C74" s="36"/>
      <c r="D74" s="36"/>
      <c r="E74" s="32"/>
      <c r="F74" s="36"/>
      <c r="G74" s="35"/>
    </row>
    <row r="75" spans="1:7" x14ac:dyDescent="0.2">
      <c r="A75" s="34"/>
      <c r="B75" s="35"/>
      <c r="C75" s="36"/>
      <c r="D75" s="36"/>
      <c r="E75" s="32"/>
      <c r="F75" s="36"/>
      <c r="G75" s="35"/>
    </row>
    <row r="76" spans="1:7" x14ac:dyDescent="0.2">
      <c r="A76" s="34"/>
      <c r="B76" s="45"/>
      <c r="C76" s="36"/>
      <c r="D76" s="36"/>
      <c r="E76" s="32"/>
      <c r="F76" s="36"/>
      <c r="G76" s="35"/>
    </row>
    <row r="77" spans="1:7" ht="12.6" x14ac:dyDescent="0.25">
      <c r="A77" s="37"/>
      <c r="B77" s="38"/>
      <c r="C77" s="39"/>
      <c r="D77" s="39"/>
      <c r="E77" s="40"/>
      <c r="F77" s="39"/>
      <c r="G77" s="38"/>
    </row>
    <row r="79" spans="1:7" x14ac:dyDescent="0.2">
      <c r="E79" s="32"/>
    </row>
  </sheetData>
  <mergeCells count="3">
    <mergeCell ref="A1:G1"/>
    <mergeCell ref="A2:G2"/>
    <mergeCell ref="A71:G71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ignoredErrors>
    <ignoredError sqref="A60:F62 A55 C55:F55 A29:F29 A67:D67 A64:D64 F64 A10:F10 A28:F28 A15:F15 A22:F22 A63 F63 A12:F12 A11 C11:F11 A57:F57 A56 C56:F56 A34:F34 A33:F33 A32:F32 A31:F31 A30:F30 A26:F26 A25:F25 A24:F24 A23:F23 A20:F20 A19:F19 A18:F18 A17:F17 A16:F16 A13:F13 C63:D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2025-02-13T16:05:45Z</cp:lastPrinted>
  <dcterms:created xsi:type="dcterms:W3CDTF">2025-02-13T14:39:30Z</dcterms:created>
  <dcterms:modified xsi:type="dcterms:W3CDTF">2025-02-14T06:38:58Z</dcterms:modified>
</cp:coreProperties>
</file>